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2.png" ContentType="image/png"/>
  <Override PartName="/xl/media/image1.png" ContentType="image/png"/>
  <Override PartName="/xl/media/image3.png" ContentType="image/pn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3" firstSheet="0" showHorizontalScroll="true" showSheetTabs="true" showVerticalScroll="true" tabRatio="600" windowHeight="8192" windowWidth="16384" xWindow="0" yWindow="0"/>
  </bookViews>
  <sheets>
    <sheet name="Andata" sheetId="1" state="visible" r:id="rId2"/>
    <sheet name="Ritorno" sheetId="2" state="visible" r:id="rId3"/>
    <sheet name="Percorrenza" sheetId="3" state="visible" r:id="rId4"/>
    <sheet name="Immagine" sheetId="4" state="visible" r:id="rId5"/>
  </sheets>
  <definedNames>
    <definedName function="false" hidden="false" name="_xlnm.Print_Area" vbProcedure="false">Andata!$A$1:$G$29</definedName>
    <definedName function="false" hidden="false" name="_xlnm.Print_Area_1" vbProcedure="false">Immagine!$A$1:$N$41</definedName>
    <definedName function="false" hidden="false" name="_xlnm.Print_Area_2" vbProcedure="false">Ritorno!$A$1:$G$31</definedName>
    <definedName function="false" hidden="false" name="_xlnm.Print_Titles" vbProcedure="false">Andata!$A:$A</definedName>
    <definedName function="false" hidden="false" name="_xlnm.Print_Titles_1" vbProcedure="false">Ritorno!$A:$A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<sst xmlns="http://schemas.openxmlformats.org/spreadsheetml/2006/main" count="92" uniqueCount="56">
  <si>
    <t>Servizi minimi Provincia di MATERA</t>
  </si>
  <si>
    <t>Linea: 39 - Salandra - Montagnola - Grassano Scalo</t>
  </si>
  <si>
    <t>Quadro delle Corse: ANDATA</t>
  </si>
  <si>
    <t>Totale km Linea</t>
  </si>
  <si>
    <t>Totale km Quadro</t>
  </si>
  <si>
    <t>Ultimo aggiornamento: 19/04/2013</t>
  </si>
  <si>
    <t>Tipo Corsa</t>
  </si>
  <si>
    <t>Ordinaria</t>
  </si>
  <si>
    <t>Frequenza</t>
  </si>
  <si>
    <t>Feriale</t>
  </si>
  <si>
    <t>Scolastica</t>
  </si>
  <si>
    <t>Giorni</t>
  </si>
  <si>
    <t>Km</t>
  </si>
  <si>
    <t>Corse Bis</t>
  </si>
  <si>
    <t>Stazionamenti</t>
  </si>
  <si>
    <t>A233</t>
  </si>
  <si>
    <t>A234</t>
  </si>
  <si>
    <t>A235</t>
  </si>
  <si>
    <t>Salandra Piazza San Rocco</t>
  </si>
  <si>
    <t>Salandra Via R.Margherita (distrib.carbur.)</t>
  </si>
  <si>
    <t>Cuccari Bivio</t>
  </si>
  <si>
    <t>Mass. Lula</t>
  </si>
  <si>
    <t>Madonna del M.</t>
  </si>
  <si>
    <t>Calancone</t>
  </si>
  <si>
    <t>Mass. Saponara</t>
  </si>
  <si>
    <t>Scalo FF.SS. Salandra</t>
  </si>
  <si>
    <t>Imm SS407 Basentana</t>
  </si>
  <si>
    <t>-</t>
  </si>
  <si>
    <t>Scalo FF.SS. Grassano</t>
  </si>
  <si>
    <t>Km Effettuati</t>
  </si>
  <si>
    <t>Quadro delle Corse: RITORNO</t>
  </si>
  <si>
    <t>Note</t>
  </si>
  <si>
    <t>R236</t>
  </si>
  <si>
    <t>R3118</t>
  </si>
  <si>
    <t>R237</t>
  </si>
  <si>
    <t>R238</t>
  </si>
  <si>
    <t>1) Viene effettuata nel periodo scolastico nei soli giorni di martedì e venerdì.</t>
  </si>
  <si>
    <t>2) Viene effettuata nel periodo scolastico nei soli giorni di lunedì, mercoledì, giovedì e sabato.</t>
  </si>
  <si>
    <t>CONSORZIO TRASPORTI AZIENDE BASILICATA</t>
  </si>
  <si>
    <t>RETE DEI SERVIZI DI TRASPORTO PUBBLICO LOCALE DELLA PROVINCIA DI MATERA</t>
  </si>
  <si>
    <t>Programma di esercizio</t>
  </si>
  <si>
    <t>Linea n. 39 "SALANDRA-GRASSANO SCALO"--- Effettuata dall'Impresa AUTOLINEE NOLE' Srl</t>
  </si>
  <si>
    <t>Lunghezza del tratto in Km</t>
  </si>
  <si>
    <t>Numero delle corse</t>
  </si>
  <si>
    <t>Categoria e giorni di esecizio (1)</t>
  </si>
  <si>
    <t>Percorrenza annua in Km.</t>
  </si>
  <si>
    <t>G</t>
  </si>
  <si>
    <t>F</t>
  </si>
  <si>
    <t>Fs</t>
  </si>
  <si>
    <t>Sc.</t>
  </si>
  <si>
    <t>F.Non Sc.</t>
  </si>
  <si>
    <t>B</t>
  </si>
  <si>
    <t>A</t>
  </si>
  <si>
    <t>Totale Km.</t>
  </si>
  <si>
    <t>1)  G:Giornaliera (365 gg); F: Feriale (305 gg); Fs: Festiva (60gg); B: Balneare (62gg); Sc: Scolastica (215 gg); F.esl.S.: Feriale dal Lunedì al Venerdì (255 gg); F. Non Sc.: Feriale nel periodo non scolastico (90 gg.); A: Agricola (max 180gg)</t>
  </si>
  <si>
    <t>C:\webs\cotrab\images\0039.png</t>
  </si>
</sst>
</file>

<file path=xl/styles.xml><?xml version="1.0" encoding="utf-8"?>
<styleSheet xmlns="http://schemas.openxmlformats.org/spreadsheetml/2006/main">
  <numFmts count="3">
    <numFmt formatCode="GENERAL" numFmtId="164"/>
    <numFmt formatCode="#,##0" numFmtId="165"/>
    <numFmt formatCode="H:MM" numFmtId="166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sz val="9"/>
    </font>
    <font>
      <name val="Calibri"/>
      <charset val="1"/>
      <family val="2"/>
      <b val="true"/>
      <sz val="9"/>
    </font>
    <font>
      <name val="Calibri"/>
      <charset val="1"/>
      <family val="2"/>
      <b val="true"/>
      <color rgb="00FF0000"/>
      <sz val="9"/>
    </font>
    <font>
      <name val="Calibri"/>
      <charset val="1"/>
      <family val="2"/>
      <color rgb="00FF0000"/>
      <sz val="9"/>
    </font>
  </fonts>
  <fills count="5">
    <fill>
      <patternFill patternType="none"/>
    </fill>
    <fill>
      <patternFill patternType="gray125"/>
    </fill>
    <fill>
      <patternFill patternType="solid">
        <fgColor rgb="00DDDDDD"/>
        <bgColor rgb="00D9D9D9"/>
      </patternFill>
    </fill>
    <fill>
      <patternFill patternType="solid">
        <fgColor rgb="00D9D9D9"/>
        <bgColor rgb="00DDDDDD"/>
      </patternFill>
    </fill>
    <fill>
      <patternFill patternType="solid">
        <fgColor rgb="00FFFFFF"/>
        <bgColor rgb="00FFFFCC"/>
      </patternFill>
    </fill>
  </fills>
  <borders count="13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 style="medium"/>
      <diagonal/>
    </border>
    <border diagonalDown="false" diagonalUp="false">
      <left style="thin"/>
      <right style="thin"/>
      <top style="medium"/>
      <bottom style="medium"/>
      <diagonal/>
    </border>
    <border diagonalDown="false" diagonalUp="false">
      <left style="thin"/>
      <right style="medium"/>
      <top style="medium"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 style="thin"/>
      <top style="medium"/>
      <bottom style="thin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medium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43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0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0" numFmtId="164" xfId="0"/>
    <xf applyAlignment="true" applyBorder="false" applyFont="true" applyProtection="false" borderId="0" fillId="0" fontId="4" numFmtId="164" xfId="0">
      <alignment horizontal="general" indent="0" shrinkToFit="false" textRotation="0" vertical="bottom" wrapText="tru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4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4" xfId="0">
      <alignment horizontal="general" indent="0" shrinkToFit="false" textRotation="0" vertical="bottom" wrapText="false"/>
    </xf>
    <xf applyAlignment="false" applyBorder="false" applyFont="true" applyProtection="false" borderId="0" fillId="0" fontId="4" numFmtId="164" xfId="0"/>
    <xf applyAlignment="true" applyBorder="false" applyFont="true" applyProtection="false" borderId="0" fillId="0" fontId="5" numFmtId="165" xfId="0">
      <alignment horizontal="right" indent="0" shrinkToFit="false" textRotation="0" vertical="bottom" wrapText="false"/>
    </xf>
    <xf applyAlignment="true" applyBorder="fals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1" fillId="0" fontId="4" numFmtId="164" xfId="0">
      <alignment horizontal="general" indent="0" shrinkToFit="false" textRotation="0" vertical="bottom" wrapText="false"/>
    </xf>
    <xf applyAlignment="true" applyBorder="true" applyFont="true" applyProtection="false" borderId="1" fillId="0" fontId="4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4" numFmtId="164" xfId="0">
      <alignment horizontal="center" indent="0" shrinkToFit="false" textRotation="0" vertical="bottom" wrapText="false"/>
    </xf>
    <xf applyAlignment="true" applyBorder="true" applyFont="true" applyProtection="false" borderId="1" fillId="0" fontId="4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4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4" numFmtId="164" xfId="0">
      <alignment horizontal="general" indent="0" shrinkToFit="false" textRotation="0" vertical="bottom" wrapText="false"/>
    </xf>
    <xf applyAlignment="true" applyBorder="true" applyFont="true" applyProtection="false" borderId="1" fillId="0" fontId="5" numFmtId="164" xfId="0">
      <alignment horizontal="general" indent="0" shrinkToFit="false" textRotation="0" vertical="bottom" wrapText="false"/>
    </xf>
    <xf applyAlignment="true" applyBorder="true" applyFont="true" applyProtection="false" borderId="1" fillId="2" fontId="5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5" numFmtId="164" xfId="0">
      <alignment horizontal="center" indent="0" shrinkToFit="false" textRotation="0" vertical="bottom" wrapText="false"/>
    </xf>
    <xf applyAlignment="true" applyBorder="true" applyFont="true" applyProtection="false" borderId="1" fillId="0" fontId="4" numFmtId="166" xfId="0">
      <alignment horizontal="center" indent="0" shrinkToFit="false" textRotation="0" vertical="bottom" wrapText="false"/>
    </xf>
    <xf applyAlignment="true" applyBorder="true" applyFont="true" applyProtection="false" borderId="0" fillId="0" fontId="7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4" numFmtId="164" xfId="0">
      <alignment horizontal="right" indent="0" shrinkToFit="false" textRotation="0" vertical="bottom" wrapText="false"/>
    </xf>
    <xf applyAlignment="true" applyBorder="true" applyFont="true" applyProtection="false" borderId="1" fillId="3" fontId="5" numFmtId="164" xfId="0">
      <alignment horizontal="center" indent="0" shrinkToFit="false" textRotation="0" vertical="bottom" wrapText="false"/>
    </xf>
    <xf applyAlignment="true" applyBorder="true" applyFont="true" applyProtection="false" borderId="1" fillId="4" fontId="4" numFmtId="164" xfId="0">
      <alignment horizontal="general" indent="0" shrinkToFit="false" textRotation="0" vertical="bottom" wrapText="false"/>
    </xf>
    <xf applyAlignment="true" applyBorder="true" applyFont="true" applyProtection="false" borderId="1" fillId="4" fontId="4" numFmtId="166" xfId="0">
      <alignment horizontal="center" indent="0" shrinkToFit="false" textRotation="0" vertical="bottom" wrapText="false"/>
    </xf>
    <xf applyAlignment="true" applyBorder="true" applyFont="true" applyProtection="false" borderId="1" fillId="4" fontId="4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2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3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4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5" fillId="0" fontId="0" numFmtId="164" xfId="0">
      <alignment horizontal="center" indent="0" shrinkToFit="false" textRotation="0" vertical="center" wrapText="false"/>
    </xf>
    <xf applyAlignment="false" applyBorder="true" applyFont="false" applyProtection="false" borderId="6" fillId="0" fontId="0" numFmtId="164" xfId="0"/>
    <xf applyAlignment="false" applyBorder="true" applyFont="false" applyProtection="false" borderId="7" fillId="0" fontId="0" numFmtId="164" xfId="0"/>
    <xf applyAlignment="false" applyBorder="true" applyFont="false" applyProtection="false" borderId="8" fillId="0" fontId="0" numFmtId="165" xfId="0"/>
    <xf applyAlignment="false" applyBorder="true" applyFont="false" applyProtection="false" borderId="9" fillId="0" fontId="0" numFmtId="164" xfId="0"/>
    <xf applyAlignment="false" applyBorder="true" applyFont="false" applyProtection="false" borderId="1" fillId="0" fontId="0" numFmtId="164" xfId="0"/>
    <xf applyAlignment="false" applyBorder="true" applyFont="false" applyProtection="false" borderId="10" fillId="0" fontId="0" numFmtId="165" xfId="0"/>
    <xf applyAlignment="false" applyBorder="true" applyFont="false" applyProtection="false" borderId="10" fillId="0" fontId="0" numFmtId="164" xfId="0"/>
    <xf applyAlignment="false" applyBorder="true" applyFont="false" applyProtection="false" borderId="11" fillId="0" fontId="0" numFmtId="164" xfId="0"/>
    <xf applyAlignment="false" applyBorder="true" applyFont="false" applyProtection="false" borderId="5" fillId="0" fontId="0" numFmtId="164" xfId="0"/>
    <xf applyAlignment="false" applyBorder="true" applyFont="false" applyProtection="false" borderId="12" fillId="0" fontId="0" numFmtId="165" xfId="0"/>
    <xf applyAlignment="true" applyBorder="true" applyFont="true" applyProtection="false" borderId="0" fillId="0" fontId="0" numFmtId="164" xfId="0">
      <alignment horizontal="left" indent="0" shrinkToFit="false" textRotation="0" vertical="bottom" wrapText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162000</xdr:colOff>
      <xdr:row>0</xdr:row>
      <xdr:rowOff>2160</xdr:rowOff>
    </xdr:from>
    <xdr:to>
      <xdr:col>0</xdr:col>
      <xdr:colOff>2312640</xdr:colOff>
      <xdr:row>6</xdr:row>
      <xdr:rowOff>104760</xdr:rowOff>
    </xdr:to>
    <xdr:pic>
      <xdr:nvPicPr>
        <xdr:cNvPr descr="" id="0" name="Picture 4"/>
        <xdr:cNvPicPr/>
      </xdr:nvPicPr>
      <xdr:blipFill>
        <a:blip r:embed="rId1"/>
        <a:stretch>
          <a:fillRect/>
        </a:stretch>
      </xdr:blipFill>
      <xdr:spPr>
        <a:xfrm>
          <a:off x="162000" y="2160"/>
          <a:ext cx="2150640" cy="1131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162000</xdr:colOff>
      <xdr:row>0</xdr:row>
      <xdr:rowOff>2160</xdr:rowOff>
    </xdr:from>
    <xdr:to>
      <xdr:col>0</xdr:col>
      <xdr:colOff>2312640</xdr:colOff>
      <xdr:row>6</xdr:row>
      <xdr:rowOff>104760</xdr:rowOff>
    </xdr:to>
    <xdr:pic>
      <xdr:nvPicPr>
        <xdr:cNvPr descr="" id="1" name="Picture 7"/>
        <xdr:cNvPicPr/>
      </xdr:nvPicPr>
      <xdr:blipFill>
        <a:blip r:embed="rId1"/>
        <a:stretch>
          <a:fillRect/>
        </a:stretch>
      </xdr:blipFill>
      <xdr:spPr>
        <a:xfrm>
          <a:off x="162000" y="2160"/>
          <a:ext cx="2150640" cy="1131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171360</xdr:colOff>
      <xdr:row>0</xdr:row>
      <xdr:rowOff>360</xdr:rowOff>
    </xdr:from>
    <xdr:to>
      <xdr:col>11</xdr:col>
      <xdr:colOff>416880</xdr:colOff>
      <xdr:row>37</xdr:row>
      <xdr:rowOff>131400</xdr:rowOff>
    </xdr:to>
    <xdr:pic>
      <xdr:nvPicPr>
        <xdr:cNvPr descr="" id="2" name="Picture 9"/>
        <xdr:cNvPicPr/>
      </xdr:nvPicPr>
      <xdr:blipFill>
        <a:blip r:embed="rId1"/>
        <a:stretch>
          <a:fillRect/>
        </a:stretch>
      </xdr:blipFill>
      <xdr:spPr>
        <a:xfrm>
          <a:off x="171360" y="360"/>
          <a:ext cx="7127640" cy="647424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26" activeCellId="0" pane="topLeft" sqref="A26"/>
    </sheetView>
  </sheetViews>
  <cols>
    <col collapsed="false" hidden="false" max="1" min="1" style="1" width="33.6901960784314"/>
    <col collapsed="false" hidden="false" max="2" min="2" style="1" width="3.52549019607843"/>
    <col collapsed="false" hidden="false" max="3" min="3" style="1" width="8.83529411764706"/>
    <col collapsed="false" hidden="false" max="8" min="4" style="2" width="8.83529411764706"/>
    <col collapsed="false" hidden="false" max="9" min="9" style="3" width="8.83529411764706"/>
    <col collapsed="false" hidden="false" max="257" min="10" style="3" width="9.4156862745098"/>
  </cols>
  <sheetData>
    <row collapsed="false" customFormat="false" customHeight="false" hidden="false" ht="13.55" outlineLevel="0" r="1">
      <c r="A1" s="4"/>
      <c r="B1" s="4"/>
      <c r="C1" s="5" t="s">
        <v>0</v>
      </c>
      <c r="D1" s="6"/>
      <c r="E1" s="6"/>
      <c r="F1" s="6"/>
      <c r="G1" s="6"/>
    </row>
    <row collapsed="false" customFormat="false" customHeight="false" hidden="false" ht="13.55" outlineLevel="0" r="2">
      <c r="A2" s="7"/>
      <c r="B2" s="7"/>
      <c r="C2" s="5" t="s">
        <v>1</v>
      </c>
      <c r="D2" s="6"/>
      <c r="E2" s="6"/>
      <c r="F2" s="6"/>
      <c r="G2" s="6"/>
    </row>
    <row collapsed="false" customFormat="false" customHeight="false" hidden="false" ht="13.55" outlineLevel="0" r="3">
      <c r="A3" s="7"/>
      <c r="B3" s="7"/>
      <c r="C3" s="5" t="s">
        <v>2</v>
      </c>
      <c r="D3" s="6"/>
      <c r="E3" s="6"/>
      <c r="F3" s="6"/>
      <c r="G3" s="6"/>
    </row>
    <row collapsed="false" customFormat="false" customHeight="false" hidden="false" ht="13.55" outlineLevel="0" r="4">
      <c r="A4" s="7"/>
      <c r="B4" s="7"/>
      <c r="C4" s="5"/>
      <c r="D4" s="6"/>
      <c r="E4" s="6"/>
      <c r="F4" s="6"/>
      <c r="G4" s="6"/>
      <c r="H4" s="6"/>
      <c r="I4" s="8"/>
      <c r="J4" s="8"/>
      <c r="K4" s="8"/>
    </row>
    <row collapsed="false" customFormat="false" customHeight="false" hidden="false" ht="13.55" outlineLevel="0" r="5">
      <c r="A5" s="7"/>
      <c r="B5" s="7"/>
      <c r="C5" s="5" t="s">
        <v>3</v>
      </c>
      <c r="D5" s="6"/>
      <c r="E5" s="9" t="n">
        <f aca="false">+E6+Ritorno!E5</f>
        <v>40530</v>
      </c>
      <c r="F5" s="6"/>
      <c r="G5" s="6"/>
      <c r="H5" s="6"/>
      <c r="I5" s="8"/>
      <c r="J5" s="8"/>
      <c r="K5" s="8"/>
    </row>
    <row collapsed="false" customFormat="false" customHeight="false" hidden="false" ht="13.55" outlineLevel="0" r="6">
      <c r="A6" s="7"/>
      <c r="B6" s="7"/>
      <c r="C6" s="5" t="s">
        <v>4</v>
      </c>
      <c r="D6" s="6"/>
      <c r="E6" s="9" t="n">
        <f aca="false">SUM(C27:E27)</f>
        <v>20265</v>
      </c>
      <c r="F6" s="6"/>
      <c r="G6" s="6"/>
      <c r="H6" s="6"/>
      <c r="I6" s="8"/>
      <c r="J6" s="8"/>
      <c r="K6" s="8"/>
    </row>
    <row collapsed="false" customFormat="false" customHeight="false" hidden="false" ht="13.55" outlineLevel="0" r="7">
      <c r="A7" s="7"/>
      <c r="B7" s="7"/>
      <c r="C7" s="10" t="s">
        <v>5</v>
      </c>
      <c r="D7" s="6"/>
      <c r="E7" s="6"/>
      <c r="F7" s="6"/>
      <c r="G7" s="6"/>
      <c r="H7" s="6"/>
      <c r="I7" s="8"/>
      <c r="J7" s="8"/>
      <c r="K7" s="8"/>
    </row>
    <row collapsed="false" customFormat="false" customHeight="false" hidden="false" ht="13.55" outlineLevel="0" r="8">
      <c r="A8" s="11" t="s">
        <v>6</v>
      </c>
      <c r="B8" s="11"/>
      <c r="C8" s="12" t="s">
        <v>7</v>
      </c>
      <c r="D8" s="12" t="s">
        <v>7</v>
      </c>
      <c r="E8" s="12" t="s">
        <v>7</v>
      </c>
      <c r="G8" s="6"/>
      <c r="H8" s="6"/>
      <c r="I8" s="8"/>
      <c r="J8" s="8"/>
      <c r="K8" s="8"/>
    </row>
    <row collapsed="false" customFormat="false" customHeight="false" hidden="false" ht="13.55" outlineLevel="0" r="9">
      <c r="A9" s="11" t="s">
        <v>8</v>
      </c>
      <c r="B9" s="11"/>
      <c r="C9" s="12" t="s">
        <v>9</v>
      </c>
      <c r="D9" s="12" t="s">
        <v>10</v>
      </c>
      <c r="E9" s="12" t="s">
        <v>9</v>
      </c>
      <c r="G9" s="13"/>
      <c r="H9" s="6"/>
      <c r="I9" s="8"/>
      <c r="J9" s="8"/>
      <c r="K9" s="8"/>
    </row>
    <row collapsed="false" customFormat="false" customHeight="false" hidden="false" ht="13.55" outlineLevel="0" r="10">
      <c r="A10" s="11" t="s">
        <v>11</v>
      </c>
      <c r="B10" s="11"/>
      <c r="C10" s="12" t="n">
        <v>305</v>
      </c>
      <c r="D10" s="12" t="n">
        <v>215</v>
      </c>
      <c r="E10" s="12" t="n">
        <v>305</v>
      </c>
      <c r="G10" s="13"/>
      <c r="H10" s="6"/>
      <c r="I10" s="8"/>
      <c r="J10" s="8"/>
      <c r="K10" s="8"/>
    </row>
    <row collapsed="false" customFormat="false" customHeight="false" hidden="false" ht="13.55" outlineLevel="0" r="11">
      <c r="A11" s="11" t="s">
        <v>12</v>
      </c>
      <c r="B11" s="11"/>
      <c r="C11" s="14" t="n">
        <v>29</v>
      </c>
      <c r="D11" s="14" t="n">
        <v>29</v>
      </c>
      <c r="E11" s="14" t="n">
        <v>17</v>
      </c>
      <c r="G11" s="15"/>
      <c r="H11" s="6"/>
      <c r="I11" s="8"/>
      <c r="J11" s="8"/>
      <c r="K11" s="8"/>
    </row>
    <row collapsed="false" customFormat="false" customHeight="false" hidden="false" ht="13.55" outlineLevel="0" r="12">
      <c r="A12" s="11" t="s">
        <v>13</v>
      </c>
      <c r="B12" s="11"/>
      <c r="C12" s="14" t="n">
        <v>0</v>
      </c>
      <c r="D12" s="14" t="n">
        <v>0</v>
      </c>
      <c r="E12" s="14" t="n">
        <v>0</v>
      </c>
      <c r="G12" s="15"/>
      <c r="H12" s="6"/>
      <c r="I12" s="8"/>
      <c r="J12" s="8"/>
      <c r="K12" s="8"/>
    </row>
    <row collapsed="false" customFormat="false" customHeight="true" hidden="false" ht="5.25" outlineLevel="0" r="13">
      <c r="A13" s="16"/>
      <c r="B13" s="16"/>
      <c r="C13" s="13"/>
      <c r="D13" s="13"/>
      <c r="E13" s="13"/>
      <c r="G13" s="13"/>
      <c r="H13" s="6"/>
      <c r="I13" s="8"/>
      <c r="J13" s="8"/>
      <c r="K13" s="8"/>
    </row>
    <row collapsed="false" customFormat="false" customHeight="true" hidden="false" ht="5.25" outlineLevel="0" r="14">
      <c r="A14" s="16"/>
      <c r="B14" s="16"/>
      <c r="C14" s="16"/>
      <c r="D14" s="13"/>
      <c r="E14" s="13"/>
      <c r="G14" s="13"/>
      <c r="H14" s="6"/>
      <c r="I14" s="8"/>
      <c r="J14" s="8"/>
      <c r="K14" s="8"/>
    </row>
    <row collapsed="false" customFormat="false" customHeight="false" hidden="false" ht="13.55" outlineLevel="0" r="15">
      <c r="A15" s="17" t="s">
        <v>14</v>
      </c>
      <c r="B15" s="17" t="s">
        <v>12</v>
      </c>
      <c r="C15" s="18" t="s">
        <v>15</v>
      </c>
      <c r="D15" s="18" t="s">
        <v>16</v>
      </c>
      <c r="E15" s="18" t="s">
        <v>17</v>
      </c>
      <c r="G15" s="19"/>
      <c r="H15" s="6"/>
      <c r="I15" s="8"/>
      <c r="J15" s="8"/>
      <c r="K15" s="8"/>
    </row>
    <row collapsed="false" customFormat="false" customHeight="false" hidden="false" ht="13.55" outlineLevel="0" r="16">
      <c r="A16" s="11" t="s">
        <v>18</v>
      </c>
      <c r="B16" s="11" t="n">
        <v>0</v>
      </c>
      <c r="C16" s="20" t="n">
        <v>0.291666666666667</v>
      </c>
      <c r="D16" s="20" t="n">
        <v>0.5625</v>
      </c>
      <c r="E16" s="20" t="n">
        <v>0.743055555555555</v>
      </c>
      <c r="G16" s="13"/>
      <c r="H16" s="6"/>
      <c r="I16" s="8"/>
      <c r="J16" s="8"/>
      <c r="K16" s="8"/>
    </row>
    <row collapsed="false" customFormat="false" customHeight="false" hidden="false" ht="13.55" outlineLevel="0" r="17">
      <c r="A17" s="11" t="s">
        <v>19</v>
      </c>
      <c r="B17" s="11" t="n">
        <v>0.5</v>
      </c>
      <c r="C17" s="20" t="n">
        <v>0.292361111111111</v>
      </c>
      <c r="D17" s="20" t="n">
        <v>0.563194444444444</v>
      </c>
      <c r="E17" s="20" t="n">
        <v>0.74375</v>
      </c>
      <c r="G17" s="13"/>
      <c r="H17" s="6"/>
      <c r="I17" s="8"/>
      <c r="J17" s="8"/>
      <c r="K17" s="8"/>
    </row>
    <row collapsed="false" customFormat="false" customHeight="true" hidden="false" ht="12.75" outlineLevel="0" r="18">
      <c r="A18" s="11" t="s">
        <v>20</v>
      </c>
      <c r="B18" s="11" t="n">
        <v>6</v>
      </c>
      <c r="C18" s="20" t="n">
        <v>0.295833333333333</v>
      </c>
      <c r="D18" s="20" t="n">
        <v>0.566666666666667</v>
      </c>
      <c r="E18" s="20" t="n">
        <v>0.747222222222222</v>
      </c>
      <c r="G18" s="13"/>
      <c r="H18" s="6"/>
      <c r="I18" s="8"/>
      <c r="J18" s="8"/>
      <c r="K18" s="8"/>
    </row>
    <row collapsed="false" customFormat="false" customHeight="false" hidden="false" ht="13.55" outlineLevel="0" r="19">
      <c r="A19" s="11" t="s">
        <v>21</v>
      </c>
      <c r="B19" s="11" t="n">
        <v>7</v>
      </c>
      <c r="C19" s="20" t="n">
        <v>0.297222222222222</v>
      </c>
      <c r="D19" s="20" t="n">
        <v>0.568055555555556</v>
      </c>
      <c r="E19" s="20" t="n">
        <v>0.748611111111111</v>
      </c>
      <c r="G19" s="13"/>
      <c r="H19" s="6"/>
      <c r="I19" s="8"/>
      <c r="J19" s="8"/>
      <c r="K19" s="8"/>
    </row>
    <row collapsed="false" customFormat="false" customHeight="false" hidden="false" ht="13.55" outlineLevel="0" r="20">
      <c r="A20" s="11" t="s">
        <v>22</v>
      </c>
      <c r="B20" s="11" t="n">
        <v>9</v>
      </c>
      <c r="C20" s="20" t="n">
        <v>0.299305555555556</v>
      </c>
      <c r="D20" s="20" t="n">
        <v>0.570138888888889</v>
      </c>
      <c r="E20" s="20" t="n">
        <v>0.750694444444445</v>
      </c>
      <c r="G20" s="13"/>
      <c r="H20" s="6"/>
      <c r="I20" s="8"/>
      <c r="J20" s="8"/>
      <c r="K20" s="8"/>
    </row>
    <row collapsed="false" customFormat="false" customHeight="false" hidden="false" ht="13.55" outlineLevel="0" r="21">
      <c r="A21" s="11" t="s">
        <v>23</v>
      </c>
      <c r="B21" s="11" t="n">
        <v>12</v>
      </c>
      <c r="C21" s="20" t="n">
        <v>0.302083333333333</v>
      </c>
      <c r="D21" s="20" t="n">
        <v>0.572916666666667</v>
      </c>
      <c r="E21" s="20" t="n">
        <v>0.753472222222222</v>
      </c>
      <c r="G21" s="13"/>
      <c r="H21" s="6"/>
      <c r="I21" s="8"/>
      <c r="J21" s="8"/>
      <c r="K21" s="8"/>
    </row>
    <row collapsed="false" customFormat="false" customHeight="false" hidden="false" ht="13.55" outlineLevel="0" r="22">
      <c r="A22" s="11" t="s">
        <v>24</v>
      </c>
      <c r="B22" s="11" t="n">
        <v>15</v>
      </c>
      <c r="C22" s="20" t="n">
        <v>0.304861111111111</v>
      </c>
      <c r="D22" s="20" t="n">
        <v>0.575694444444444</v>
      </c>
      <c r="E22" s="20" t="n">
        <v>0.75625</v>
      </c>
      <c r="G22" s="13"/>
      <c r="H22" s="6"/>
      <c r="I22" s="8"/>
      <c r="J22" s="8"/>
      <c r="K22" s="8"/>
    </row>
    <row collapsed="false" customFormat="false" customHeight="false" hidden="false" ht="13.55" outlineLevel="0" r="23">
      <c r="A23" s="11" t="s">
        <v>25</v>
      </c>
      <c r="B23" s="11" t="n">
        <v>17</v>
      </c>
      <c r="C23" s="20" t="n">
        <v>0.308333333333333</v>
      </c>
      <c r="D23" s="20" t="n">
        <v>0.579166666666667</v>
      </c>
      <c r="E23" s="20" t="n">
        <v>0.759722222222222</v>
      </c>
      <c r="G23" s="13"/>
      <c r="H23" s="6"/>
      <c r="I23" s="8"/>
      <c r="J23" s="8"/>
      <c r="K23" s="8"/>
    </row>
    <row collapsed="false" customFormat="false" customHeight="false" hidden="false" ht="13.55" outlineLevel="0" r="24">
      <c r="A24" s="11" t="s">
        <v>26</v>
      </c>
      <c r="B24" s="11" t="n">
        <v>18</v>
      </c>
      <c r="C24" s="20" t="n">
        <v>0.311111111111111</v>
      </c>
      <c r="D24" s="20" t="n">
        <v>0.581944444444444</v>
      </c>
      <c r="E24" s="12" t="s">
        <v>27</v>
      </c>
      <c r="G24" s="13"/>
      <c r="H24" s="6"/>
      <c r="I24" s="8"/>
      <c r="J24" s="8"/>
      <c r="K24" s="8"/>
    </row>
    <row collapsed="false" customFormat="false" customHeight="false" hidden="false" ht="13.55" outlineLevel="0" r="25">
      <c r="A25" s="11" t="s">
        <v>28</v>
      </c>
      <c r="B25" s="11" t="n">
        <v>29</v>
      </c>
      <c r="C25" s="20" t="n">
        <v>0.319444444444444</v>
      </c>
      <c r="D25" s="20" t="n">
        <v>0.590277777777778</v>
      </c>
      <c r="E25" s="12" t="s">
        <v>27</v>
      </c>
      <c r="G25" s="13"/>
      <c r="H25" s="6"/>
      <c r="I25" s="8"/>
      <c r="J25" s="8"/>
      <c r="K25" s="8"/>
    </row>
    <row collapsed="false" customFormat="false" customHeight="false" hidden="false" ht="13.55" outlineLevel="0" r="26">
      <c r="A26" s="21"/>
      <c r="B26" s="16"/>
      <c r="C26" s="13"/>
      <c r="D26" s="13"/>
      <c r="E26" s="13"/>
      <c r="G26" s="13"/>
      <c r="H26" s="6"/>
      <c r="I26" s="8"/>
      <c r="J26" s="8"/>
      <c r="K26" s="8"/>
    </row>
    <row collapsed="false" customFormat="false" customHeight="false" hidden="false" ht="13.55" outlineLevel="0" r="27">
      <c r="A27" s="7" t="s">
        <v>29</v>
      </c>
      <c r="B27" s="7"/>
      <c r="C27" s="6" t="n">
        <f aca="false">C10*C11</f>
        <v>8845</v>
      </c>
      <c r="D27" s="6" t="n">
        <f aca="false">D10*D11</f>
        <v>6235</v>
      </c>
      <c r="E27" s="6" t="n">
        <f aca="false">E10*E11</f>
        <v>5185</v>
      </c>
      <c r="G27" s="6"/>
      <c r="H27" s="6"/>
      <c r="I27" s="8"/>
      <c r="J27" s="8"/>
      <c r="K27" s="8"/>
    </row>
  </sheetData>
  <printOptions headings="false" gridLines="false" gridLinesSet="true" horizontalCentered="false" verticalCentered="false"/>
  <pageMargins left="0.7875" right="0.7875" top="0.590277777777778" bottom="0.59027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>&amp;L&amp;"Calibri,Standard"&amp;8www.cotrab.eu&amp;C&amp;"Calibri,Standard"&amp;8Andata&amp;R&amp;"Calibri,Standard"&amp;8pagina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26" activeCellId="0" pane="topLeft" sqref="A26"/>
    </sheetView>
  </sheetViews>
  <cols>
    <col collapsed="false" hidden="false" max="1" min="1" style="1" width="33.6901960784314"/>
    <col collapsed="false" hidden="false" max="2" min="2" style="1" width="3.52549019607843"/>
    <col collapsed="false" hidden="false" max="3" min="3" style="1" width="8.83529411764706"/>
    <col collapsed="false" hidden="false" max="8" min="4" style="2" width="8.83529411764706"/>
    <col collapsed="false" hidden="false" max="257" min="9" style="3" width="9.4156862745098"/>
  </cols>
  <sheetData>
    <row collapsed="false" customFormat="false" customHeight="false" hidden="false" ht="13.55" outlineLevel="0" r="1">
      <c r="A1" s="4"/>
      <c r="B1" s="4"/>
      <c r="C1" s="5" t="s">
        <v>0</v>
      </c>
      <c r="D1" s="6"/>
      <c r="E1" s="6"/>
      <c r="F1" s="6"/>
      <c r="G1" s="6"/>
      <c r="H1" s="6"/>
      <c r="I1" s="8"/>
      <c r="J1" s="8"/>
      <c r="K1" s="8"/>
      <c r="L1" s="8"/>
      <c r="M1" s="8"/>
    </row>
    <row collapsed="false" customFormat="false" customHeight="false" hidden="false" ht="13.55" outlineLevel="0" r="2">
      <c r="A2" s="7"/>
      <c r="B2" s="7"/>
      <c r="C2" s="5" t="s">
        <v>1</v>
      </c>
      <c r="D2" s="6"/>
      <c r="E2" s="6"/>
      <c r="F2" s="6"/>
      <c r="G2" s="6"/>
      <c r="H2" s="6"/>
      <c r="I2" s="8"/>
      <c r="J2" s="8"/>
      <c r="K2" s="8"/>
      <c r="L2" s="8"/>
      <c r="M2" s="8"/>
    </row>
    <row collapsed="false" customFormat="false" customHeight="false" hidden="false" ht="13.55" outlineLevel="0" r="3">
      <c r="A3" s="7"/>
      <c r="B3" s="7"/>
      <c r="C3" s="5" t="s">
        <v>30</v>
      </c>
      <c r="D3" s="6"/>
      <c r="E3" s="6"/>
      <c r="F3" s="6"/>
      <c r="G3" s="6"/>
      <c r="H3" s="6"/>
      <c r="I3" s="8"/>
      <c r="J3" s="8"/>
      <c r="K3" s="8"/>
      <c r="L3" s="8"/>
      <c r="M3" s="8"/>
    </row>
    <row collapsed="false" customFormat="false" customHeight="false" hidden="false" ht="13.55" outlineLevel="0" r="4">
      <c r="A4" s="7"/>
      <c r="B4" s="7"/>
      <c r="C4" s="5"/>
      <c r="D4" s="6"/>
      <c r="E4" s="6"/>
      <c r="F4" s="6"/>
      <c r="G4" s="6"/>
      <c r="H4" s="6"/>
      <c r="I4" s="8"/>
      <c r="J4" s="8"/>
      <c r="K4" s="8"/>
      <c r="L4" s="8"/>
      <c r="M4" s="8"/>
    </row>
    <row collapsed="false" customFormat="false" customHeight="false" hidden="false" ht="13.55" outlineLevel="0" r="5">
      <c r="A5" s="7"/>
      <c r="B5" s="7"/>
      <c r="C5" s="5" t="s">
        <v>4</v>
      </c>
      <c r="D5" s="6"/>
      <c r="E5" s="22" t="n">
        <f aca="false">SUM(C27:F27)</f>
        <v>20265</v>
      </c>
      <c r="F5" s="6"/>
      <c r="G5" s="6"/>
      <c r="H5" s="6"/>
      <c r="I5" s="8"/>
      <c r="J5" s="8"/>
      <c r="K5" s="8"/>
      <c r="L5" s="8"/>
      <c r="M5" s="8"/>
    </row>
    <row collapsed="false" customFormat="false" customHeight="false" hidden="false" ht="13.55" outlineLevel="0" r="6">
      <c r="A6" s="7"/>
      <c r="B6" s="7"/>
      <c r="C6" s="5"/>
      <c r="D6" s="6"/>
      <c r="E6" s="22"/>
      <c r="F6" s="6"/>
      <c r="G6" s="6"/>
      <c r="H6" s="6"/>
      <c r="I6" s="8"/>
      <c r="J6" s="8"/>
      <c r="K6" s="8"/>
      <c r="L6" s="8"/>
      <c r="M6" s="8"/>
    </row>
    <row collapsed="false" customFormat="false" customHeight="false" hidden="false" ht="13.55" outlineLevel="0" r="7">
      <c r="A7" s="7"/>
      <c r="B7" s="7"/>
      <c r="C7" s="10" t="s">
        <v>5</v>
      </c>
      <c r="D7" s="6"/>
      <c r="E7" s="6"/>
      <c r="F7" s="6"/>
      <c r="G7" s="6"/>
      <c r="H7" s="6"/>
      <c r="I7" s="8"/>
      <c r="J7" s="8"/>
      <c r="K7" s="8"/>
      <c r="L7" s="8"/>
      <c r="M7" s="8"/>
    </row>
    <row collapsed="false" customFormat="false" customHeight="false" hidden="false" ht="13.55" outlineLevel="0" r="8">
      <c r="A8" s="11" t="s">
        <v>6</v>
      </c>
      <c r="B8" s="11"/>
      <c r="C8" s="12" t="s">
        <v>7</v>
      </c>
      <c r="D8" s="12" t="s">
        <v>7</v>
      </c>
      <c r="E8" s="12" t="s">
        <v>7</v>
      </c>
      <c r="F8" s="12" t="s">
        <v>7</v>
      </c>
      <c r="G8" s="6"/>
      <c r="H8" s="6"/>
      <c r="I8" s="8"/>
      <c r="J8" s="8"/>
      <c r="K8" s="8"/>
      <c r="L8" s="8"/>
      <c r="M8" s="8"/>
    </row>
    <row collapsed="false" customFormat="false" customHeight="false" hidden="false" ht="13.55" outlineLevel="0" r="9">
      <c r="A9" s="11" t="s">
        <v>8</v>
      </c>
      <c r="B9" s="11"/>
      <c r="C9" s="12" t="s">
        <v>9</v>
      </c>
      <c r="D9" s="12" t="s">
        <v>10</v>
      </c>
      <c r="E9" s="12" t="s">
        <v>10</v>
      </c>
      <c r="F9" s="12" t="s">
        <v>9</v>
      </c>
      <c r="G9" s="13"/>
      <c r="H9" s="6"/>
      <c r="I9" s="8"/>
      <c r="J9" s="8"/>
      <c r="K9" s="8"/>
      <c r="L9" s="8"/>
      <c r="M9" s="8"/>
    </row>
    <row collapsed="false" customFormat="false" customHeight="false" hidden="false" ht="13.55" outlineLevel="0" r="10">
      <c r="A10" s="11" t="s">
        <v>11</v>
      </c>
      <c r="B10" s="11"/>
      <c r="C10" s="12" t="n">
        <v>305</v>
      </c>
      <c r="D10" s="12"/>
      <c r="E10" s="12" t="n">
        <v>215</v>
      </c>
      <c r="F10" s="12" t="n">
        <v>305</v>
      </c>
      <c r="G10" s="13"/>
      <c r="H10" s="6"/>
      <c r="I10" s="8"/>
      <c r="J10" s="8"/>
      <c r="K10" s="8"/>
      <c r="L10" s="8"/>
      <c r="M10" s="8"/>
    </row>
    <row collapsed="false" customFormat="false" customHeight="false" hidden="false" ht="13.55" outlineLevel="0" r="11">
      <c r="A11" s="11" t="s">
        <v>12</v>
      </c>
      <c r="B11" s="11"/>
      <c r="C11" s="14" t="n">
        <v>29</v>
      </c>
      <c r="D11" s="14" t="n">
        <v>29</v>
      </c>
      <c r="E11" s="14" t="n">
        <v>29</v>
      </c>
      <c r="F11" s="14" t="n">
        <v>17</v>
      </c>
      <c r="G11" s="15"/>
      <c r="H11" s="6"/>
      <c r="I11" s="8"/>
      <c r="J11" s="8"/>
      <c r="K11" s="8"/>
      <c r="L11" s="8"/>
      <c r="M11" s="8"/>
    </row>
    <row collapsed="false" customFormat="false" customHeight="false" hidden="false" ht="13.55" outlineLevel="0" r="12">
      <c r="A12" s="11" t="s">
        <v>31</v>
      </c>
      <c r="B12" s="11"/>
      <c r="C12" s="14" t="n">
        <v>0</v>
      </c>
      <c r="D12" s="12" t="n">
        <v>1</v>
      </c>
      <c r="E12" s="14" t="n">
        <v>2</v>
      </c>
      <c r="F12" s="14" t="n">
        <v>0</v>
      </c>
      <c r="G12" s="15"/>
      <c r="H12" s="6"/>
      <c r="I12" s="8"/>
      <c r="J12" s="8"/>
      <c r="K12" s="8"/>
      <c r="L12" s="8"/>
      <c r="M12" s="8"/>
    </row>
    <row collapsed="false" customFormat="false" customHeight="true" hidden="false" ht="6.75" outlineLevel="0" r="13">
      <c r="A13" s="16"/>
      <c r="B13" s="16"/>
      <c r="C13" s="13"/>
      <c r="D13" s="6"/>
      <c r="E13" s="13"/>
      <c r="F13" s="13"/>
      <c r="G13" s="13"/>
      <c r="H13" s="6"/>
      <c r="I13" s="8"/>
      <c r="J13" s="8"/>
      <c r="K13" s="8"/>
      <c r="L13" s="8"/>
      <c r="M13" s="8"/>
    </row>
    <row collapsed="false" customFormat="false" customHeight="true" hidden="false" ht="4.5" outlineLevel="0" r="14">
      <c r="A14" s="16"/>
      <c r="B14" s="16"/>
      <c r="C14" s="16"/>
      <c r="D14" s="6"/>
      <c r="E14" s="13"/>
      <c r="F14" s="13"/>
      <c r="G14" s="13"/>
      <c r="H14" s="6"/>
      <c r="I14" s="8"/>
      <c r="J14" s="8"/>
      <c r="K14" s="8"/>
      <c r="L14" s="8"/>
      <c r="M14" s="8"/>
    </row>
    <row collapsed="false" customFormat="false" customHeight="false" hidden="false" ht="13.55" outlineLevel="0" r="15">
      <c r="A15" s="17" t="s">
        <v>14</v>
      </c>
      <c r="B15" s="17" t="s">
        <v>12</v>
      </c>
      <c r="C15" s="18" t="s">
        <v>32</v>
      </c>
      <c r="D15" s="23" t="s">
        <v>33</v>
      </c>
      <c r="E15" s="18" t="s">
        <v>34</v>
      </c>
      <c r="F15" s="18" t="s">
        <v>35</v>
      </c>
      <c r="G15" s="19"/>
      <c r="H15" s="6"/>
      <c r="I15" s="8"/>
      <c r="J15" s="8"/>
      <c r="K15" s="8"/>
      <c r="L15" s="8"/>
      <c r="M15" s="8"/>
    </row>
    <row collapsed="false" customFormat="false" customHeight="false" hidden="false" ht="13.55" outlineLevel="0" r="16">
      <c r="A16" s="24" t="s">
        <v>28</v>
      </c>
      <c r="B16" s="24" t="n">
        <v>0</v>
      </c>
      <c r="C16" s="25" t="n">
        <v>0.319444444444444</v>
      </c>
      <c r="D16" s="20" t="n">
        <v>0.611111111111111</v>
      </c>
      <c r="E16" s="25" t="n">
        <v>0.604166666666667</v>
      </c>
      <c r="F16" s="26" t="s">
        <v>27</v>
      </c>
      <c r="G16" s="13"/>
      <c r="H16" s="6"/>
      <c r="I16" s="8"/>
      <c r="J16" s="8"/>
      <c r="K16" s="8"/>
      <c r="L16" s="8"/>
      <c r="M16" s="8"/>
    </row>
    <row collapsed="false" customFormat="false" customHeight="true" hidden="false" ht="12.75" outlineLevel="0" r="17">
      <c r="A17" s="24" t="s">
        <v>26</v>
      </c>
      <c r="B17" s="24" t="n">
        <v>11</v>
      </c>
      <c r="C17" s="25" t="n">
        <v>0.327777777777778</v>
      </c>
      <c r="D17" s="20" t="n">
        <v>0.619444444444445</v>
      </c>
      <c r="E17" s="25" t="n">
        <v>0.6125</v>
      </c>
      <c r="F17" s="26" t="s">
        <v>27</v>
      </c>
      <c r="G17" s="13"/>
      <c r="H17" s="6"/>
      <c r="I17" s="8"/>
      <c r="J17" s="8"/>
      <c r="K17" s="8"/>
      <c r="L17" s="8"/>
      <c r="M17" s="8"/>
    </row>
    <row collapsed="false" customFormat="false" customHeight="false" hidden="false" ht="13.55" outlineLevel="0" r="18">
      <c r="A18" s="24" t="s">
        <v>25</v>
      </c>
      <c r="B18" s="24" t="n">
        <v>12</v>
      </c>
      <c r="C18" s="25" t="n">
        <v>0.330555555555556</v>
      </c>
      <c r="D18" s="20" t="n">
        <v>0.622222222222222</v>
      </c>
      <c r="E18" s="25" t="n">
        <v>0.615277777777778</v>
      </c>
      <c r="F18" s="25" t="n">
        <v>0.781944444444445</v>
      </c>
      <c r="G18" s="13"/>
      <c r="H18" s="6"/>
      <c r="I18" s="8"/>
      <c r="J18" s="8"/>
      <c r="K18" s="8"/>
      <c r="L18" s="8"/>
      <c r="M18" s="8"/>
    </row>
    <row collapsed="false" customFormat="false" customHeight="false" hidden="false" ht="13.55" outlineLevel="0" r="19">
      <c r="A19" s="24" t="s">
        <v>24</v>
      </c>
      <c r="B19" s="24" t="n">
        <v>14</v>
      </c>
      <c r="C19" s="25" t="n">
        <v>0.334027777777778</v>
      </c>
      <c r="D19" s="20" t="n">
        <v>0.625694444444445</v>
      </c>
      <c r="E19" s="25" t="n">
        <v>0.61875</v>
      </c>
      <c r="F19" s="25" t="n">
        <v>0.785416666666667</v>
      </c>
      <c r="G19" s="13"/>
      <c r="H19" s="6"/>
      <c r="I19" s="8"/>
      <c r="J19" s="8"/>
      <c r="K19" s="8"/>
      <c r="L19" s="8"/>
      <c r="M19" s="8"/>
    </row>
    <row collapsed="false" customFormat="false" customHeight="false" hidden="false" ht="13.55" outlineLevel="0" r="20">
      <c r="A20" s="24" t="s">
        <v>23</v>
      </c>
      <c r="B20" s="24" t="n">
        <v>17</v>
      </c>
      <c r="C20" s="25" t="n">
        <v>0.336805555555556</v>
      </c>
      <c r="D20" s="20" t="n">
        <v>0.628472222222222</v>
      </c>
      <c r="E20" s="25" t="n">
        <v>0.621527777777778</v>
      </c>
      <c r="F20" s="25" t="n">
        <v>0.788194444444444</v>
      </c>
      <c r="G20" s="13"/>
      <c r="H20" s="6"/>
      <c r="I20" s="8"/>
      <c r="J20" s="8"/>
      <c r="K20" s="8"/>
      <c r="L20" s="8"/>
      <c r="M20" s="8"/>
    </row>
    <row collapsed="false" customFormat="false" customHeight="false" hidden="false" ht="13.55" outlineLevel="0" r="21">
      <c r="A21" s="24" t="s">
        <v>22</v>
      </c>
      <c r="B21" s="24" t="n">
        <v>20</v>
      </c>
      <c r="C21" s="25" t="n">
        <v>0.339583333333333</v>
      </c>
      <c r="D21" s="20" t="n">
        <v>0.63125</v>
      </c>
      <c r="E21" s="25" t="n">
        <v>0.624305555555556</v>
      </c>
      <c r="F21" s="25" t="n">
        <v>0.790972222222222</v>
      </c>
      <c r="G21" s="13"/>
      <c r="H21" s="6"/>
      <c r="I21" s="8"/>
      <c r="J21" s="8"/>
      <c r="K21" s="8"/>
      <c r="L21" s="8"/>
      <c r="M21" s="8"/>
    </row>
    <row collapsed="false" customFormat="false" customHeight="false" hidden="false" ht="13.55" outlineLevel="0" r="22">
      <c r="A22" s="24" t="s">
        <v>21</v>
      </c>
      <c r="B22" s="24" t="n">
        <v>22</v>
      </c>
      <c r="C22" s="25" t="n">
        <v>0.341666666666667</v>
      </c>
      <c r="D22" s="20" t="n">
        <v>0.633333333333333</v>
      </c>
      <c r="E22" s="25" t="n">
        <v>0.626388888888889</v>
      </c>
      <c r="F22" s="25" t="n">
        <v>0.793055555555556</v>
      </c>
      <c r="G22" s="13"/>
      <c r="H22" s="6"/>
      <c r="I22" s="8"/>
      <c r="J22" s="8"/>
      <c r="K22" s="8"/>
      <c r="L22" s="8"/>
      <c r="M22" s="8"/>
    </row>
    <row collapsed="false" customFormat="false" customHeight="false" hidden="false" ht="13.55" outlineLevel="0" r="23">
      <c r="A23" s="24" t="s">
        <v>20</v>
      </c>
      <c r="B23" s="24" t="n">
        <v>23</v>
      </c>
      <c r="C23" s="25" t="n">
        <v>0.343055555555555</v>
      </c>
      <c r="D23" s="20" t="n">
        <v>0.634722222222222</v>
      </c>
      <c r="E23" s="25" t="n">
        <v>0.627777777777778</v>
      </c>
      <c r="F23" s="25" t="n">
        <v>0.794444444444444</v>
      </c>
      <c r="G23" s="13"/>
      <c r="H23" s="6"/>
      <c r="I23" s="8"/>
      <c r="J23" s="8"/>
      <c r="K23" s="8"/>
      <c r="L23" s="8"/>
      <c r="M23" s="8"/>
    </row>
    <row collapsed="false" customFormat="false" customHeight="false" hidden="false" ht="13.55" outlineLevel="0" r="24">
      <c r="A24" s="11" t="s">
        <v>19</v>
      </c>
      <c r="B24" s="24" t="n">
        <v>28.5</v>
      </c>
      <c r="C24" s="25" t="n">
        <v>0.346527777777778</v>
      </c>
      <c r="D24" s="20" t="n">
        <v>0.638194444444444</v>
      </c>
      <c r="E24" s="25" t="n">
        <v>0.63125</v>
      </c>
      <c r="F24" s="25" t="n">
        <v>0.797916666666667</v>
      </c>
      <c r="G24" s="13"/>
      <c r="H24" s="6"/>
      <c r="I24" s="8"/>
      <c r="J24" s="8"/>
      <c r="K24" s="8"/>
      <c r="L24" s="8"/>
      <c r="M24" s="8"/>
    </row>
    <row collapsed="false" customFormat="false" customHeight="false" hidden="false" ht="13.55" outlineLevel="0" r="25">
      <c r="A25" s="24" t="s">
        <v>18</v>
      </c>
      <c r="B25" s="24" t="n">
        <v>29</v>
      </c>
      <c r="C25" s="25" t="n">
        <v>0.347222222222222</v>
      </c>
      <c r="D25" s="20" t="n">
        <v>0.638888888888889</v>
      </c>
      <c r="E25" s="25" t="n">
        <v>0.631944444444444</v>
      </c>
      <c r="F25" s="25" t="n">
        <v>0.798611111111111</v>
      </c>
      <c r="G25" s="13"/>
      <c r="H25" s="6"/>
      <c r="I25" s="8"/>
      <c r="J25" s="8"/>
      <c r="K25" s="8"/>
      <c r="L25" s="8"/>
      <c r="M25" s="8"/>
    </row>
    <row collapsed="false" customFormat="false" customHeight="false" hidden="false" ht="13.55" outlineLevel="0" r="26">
      <c r="A26" s="21"/>
      <c r="B26" s="16"/>
      <c r="C26" s="13"/>
      <c r="D26" s="6"/>
      <c r="E26" s="13"/>
      <c r="F26" s="13"/>
      <c r="G26" s="13"/>
      <c r="H26" s="6"/>
      <c r="I26" s="8"/>
      <c r="J26" s="8"/>
      <c r="K26" s="8"/>
      <c r="L26" s="8"/>
      <c r="M26" s="8"/>
    </row>
    <row collapsed="false" customFormat="false" customHeight="false" hidden="false" ht="13.55" outlineLevel="0" r="27">
      <c r="A27" s="7" t="s">
        <v>29</v>
      </c>
      <c r="B27" s="7"/>
      <c r="C27" s="6" t="n">
        <f aca="false">C10*C11</f>
        <v>8845</v>
      </c>
      <c r="D27" s="6" t="n">
        <f aca="false">D10*D11</f>
        <v>0</v>
      </c>
      <c r="E27" s="6" t="n">
        <f aca="false">E10*E11</f>
        <v>6235</v>
      </c>
      <c r="F27" s="6" t="n">
        <f aca="false">F10*F11</f>
        <v>5185</v>
      </c>
      <c r="G27" s="6"/>
      <c r="H27" s="6"/>
      <c r="I27" s="8"/>
      <c r="J27" s="8"/>
      <c r="K27" s="8"/>
      <c r="L27" s="8"/>
      <c r="M27" s="8"/>
    </row>
    <row collapsed="false" customFormat="false" customHeight="false" hidden="false" ht="13.55" outlineLevel="0" r="28">
      <c r="A28" s="7"/>
      <c r="B28" s="7"/>
      <c r="C28" s="6"/>
      <c r="D28" s="6"/>
      <c r="E28" s="6"/>
      <c r="F28" s="6"/>
      <c r="G28" s="6"/>
      <c r="H28" s="6"/>
      <c r="I28" s="8"/>
      <c r="J28" s="8"/>
      <c r="K28" s="8"/>
      <c r="L28" s="8"/>
      <c r="M28" s="8"/>
    </row>
    <row collapsed="false" customFormat="false" customHeight="false" hidden="false" ht="13.55" outlineLevel="0" r="29">
      <c r="A29" s="7" t="s">
        <v>36</v>
      </c>
      <c r="B29" s="7"/>
      <c r="C29" s="6"/>
      <c r="D29" s="6"/>
      <c r="E29" s="6"/>
      <c r="F29" s="6"/>
      <c r="G29" s="6"/>
      <c r="H29" s="6"/>
      <c r="I29" s="8"/>
      <c r="J29" s="8"/>
      <c r="K29" s="8"/>
      <c r="L29" s="8"/>
      <c r="M29" s="8"/>
    </row>
    <row collapsed="false" customFormat="false" customHeight="false" hidden="false" ht="13.55" outlineLevel="0" r="30">
      <c r="A30" s="7" t="s">
        <v>37</v>
      </c>
      <c r="B30" s="7"/>
      <c r="C30" s="6"/>
      <c r="D30" s="6"/>
      <c r="E30" s="6"/>
      <c r="F30" s="6"/>
      <c r="G30" s="6"/>
      <c r="H30" s="6"/>
      <c r="I30" s="8"/>
      <c r="J30" s="8"/>
      <c r="K30" s="8"/>
      <c r="L30" s="8"/>
      <c r="M30" s="8"/>
    </row>
  </sheetData>
  <printOptions headings="false" gridLines="false" gridLinesSet="true" horizontalCentered="false" verticalCentered="false"/>
  <pageMargins left="0.7875" right="0.7875" top="0.590277777777778" bottom="0.59027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>&amp;L&amp;"Calibri,Standard"&amp;8www.cotrab.eu&amp;C&amp;"Calibri,Standard"&amp;8Ritorno&amp;R&amp;"Calibri,Standard"&amp;8Pagina &amp;P di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6" activeCellId="0" pane="topLeft" sqref="A6"/>
    </sheetView>
  </sheetViews>
  <cols>
    <col collapsed="false" hidden="false" max="1" min="1" style="0" width="10.4470588235294"/>
    <col collapsed="false" hidden="false" max="9" min="2" style="0" width="8.94509803921569"/>
    <col collapsed="false" hidden="false" max="10" min="10" style="0" width="11.0352941176471"/>
    <col collapsed="false" hidden="false" max="257" min="11" style="0" width="8.94509803921569"/>
  </cols>
  <sheetData>
    <row collapsed="false" customFormat="false" customHeight="false" hidden="false" ht="13.55" outlineLevel="0" r="2">
      <c r="A2" s="27" t="s">
        <v>38</v>
      </c>
      <c r="B2" s="27"/>
      <c r="C2" s="27"/>
      <c r="D2" s="27"/>
      <c r="E2" s="27"/>
      <c r="F2" s="27"/>
      <c r="G2" s="27"/>
      <c r="H2" s="27"/>
      <c r="I2" s="27"/>
      <c r="J2" s="27"/>
    </row>
    <row collapsed="false" customFormat="false" customHeight="false" hidden="false" ht="13.55" outlineLevel="0" r="3">
      <c r="A3" s="27" t="s">
        <v>39</v>
      </c>
      <c r="B3" s="27"/>
      <c r="C3" s="27"/>
      <c r="D3" s="27"/>
      <c r="E3" s="27"/>
      <c r="F3" s="27"/>
      <c r="G3" s="27"/>
      <c r="H3" s="27"/>
      <c r="I3" s="27"/>
      <c r="J3" s="27"/>
    </row>
    <row collapsed="false" customFormat="false" customHeight="false" hidden="false" ht="13.55" outlineLevel="0" r="4">
      <c r="A4" s="27" t="s">
        <v>40</v>
      </c>
      <c r="B4" s="27"/>
      <c r="C4" s="27"/>
      <c r="D4" s="27"/>
      <c r="E4" s="27"/>
      <c r="F4" s="27"/>
      <c r="G4" s="27"/>
      <c r="H4" s="27"/>
      <c r="I4" s="27"/>
      <c r="J4" s="27"/>
    </row>
    <row collapsed="false" customFormat="false" customHeight="false" hidden="false" ht="13.55" outlineLevel="0" r="5">
      <c r="A5" s="27" t="s">
        <v>41</v>
      </c>
      <c r="B5" s="27"/>
      <c r="C5" s="27"/>
      <c r="D5" s="27"/>
      <c r="E5" s="27"/>
      <c r="F5" s="27"/>
      <c r="G5" s="27"/>
      <c r="H5" s="27"/>
      <c r="I5" s="27"/>
      <c r="J5" s="27"/>
    </row>
    <row collapsed="false" customFormat="false" customHeight="true" hidden="false" ht="13.55" outlineLevel="0" r="7">
      <c r="A7" s="28" t="s">
        <v>42</v>
      </c>
      <c r="B7" s="29" t="s">
        <v>43</v>
      </c>
      <c r="C7" s="29" t="s">
        <v>44</v>
      </c>
      <c r="D7" s="29"/>
      <c r="E7" s="29"/>
      <c r="F7" s="29"/>
      <c r="G7" s="29"/>
      <c r="H7" s="29"/>
      <c r="I7" s="29"/>
      <c r="J7" s="30" t="s">
        <v>45</v>
      </c>
    </row>
    <row collapsed="false" customFormat="false" customHeight="false" hidden="false" ht="13.55" outlineLevel="0" r="8">
      <c r="A8" s="28"/>
      <c r="B8" s="29"/>
      <c r="C8" s="29"/>
      <c r="D8" s="29"/>
      <c r="E8" s="29"/>
      <c r="F8" s="29"/>
      <c r="G8" s="29"/>
      <c r="H8" s="29"/>
      <c r="I8" s="29"/>
      <c r="J8" s="30"/>
    </row>
    <row collapsed="false" customFormat="false" customHeight="false" hidden="false" ht="13.55" outlineLevel="0" r="9">
      <c r="A9" s="28"/>
      <c r="B9" s="29"/>
      <c r="C9" s="31" t="s">
        <v>46</v>
      </c>
      <c r="D9" s="31" t="s">
        <v>47</v>
      </c>
      <c r="E9" s="31" t="s">
        <v>48</v>
      </c>
      <c r="F9" s="31" t="s">
        <v>49</v>
      </c>
      <c r="G9" s="31" t="s">
        <v>50</v>
      </c>
      <c r="H9" s="31" t="s">
        <v>51</v>
      </c>
      <c r="I9" s="31" t="s">
        <v>52</v>
      </c>
      <c r="J9" s="30"/>
    </row>
    <row collapsed="false" customFormat="false" customHeight="false" hidden="false" ht="13.55" outlineLevel="0" r="10">
      <c r="A10" s="32" t="n">
        <v>29</v>
      </c>
      <c r="B10" s="33" t="n">
        <v>2</v>
      </c>
      <c r="C10" s="33"/>
      <c r="D10" s="33"/>
      <c r="E10" s="33"/>
      <c r="F10" s="33" t="n">
        <v>215</v>
      </c>
      <c r="G10" s="33"/>
      <c r="H10" s="33"/>
      <c r="I10" s="33"/>
      <c r="J10" s="34" t="n">
        <v>12470</v>
      </c>
    </row>
    <row collapsed="false" customFormat="false" customHeight="false" hidden="false" ht="13.55" outlineLevel="0" r="11">
      <c r="A11" s="35" t="n">
        <v>29</v>
      </c>
      <c r="B11" s="36" t="n">
        <v>2</v>
      </c>
      <c r="C11" s="36"/>
      <c r="D11" s="36" t="n">
        <v>305</v>
      </c>
      <c r="E11" s="36"/>
      <c r="F11" s="36"/>
      <c r="G11" s="36"/>
      <c r="H11" s="36"/>
      <c r="I11" s="36"/>
      <c r="J11" s="37" t="n">
        <v>17690</v>
      </c>
    </row>
    <row collapsed="false" customFormat="false" customHeight="false" hidden="false" ht="13.55" outlineLevel="0" r="12">
      <c r="A12" s="35" t="n">
        <v>17</v>
      </c>
      <c r="B12" s="36" t="n">
        <v>2</v>
      </c>
      <c r="C12" s="36"/>
      <c r="D12" s="36" t="n">
        <v>305</v>
      </c>
      <c r="E12" s="36"/>
      <c r="F12" s="36"/>
      <c r="G12" s="36"/>
      <c r="H12" s="36"/>
      <c r="I12" s="36"/>
      <c r="J12" s="37" t="n">
        <v>10370</v>
      </c>
    </row>
    <row collapsed="false" customFormat="false" customHeight="false" hidden="false" ht="13.55" outlineLevel="0" r="13">
      <c r="A13" s="35"/>
      <c r="B13" s="36"/>
      <c r="C13" s="36"/>
      <c r="D13" s="36"/>
      <c r="E13" s="36"/>
      <c r="F13" s="36"/>
      <c r="G13" s="36"/>
      <c r="H13" s="36"/>
      <c r="I13" s="36"/>
      <c r="J13" s="38"/>
    </row>
    <row collapsed="false" customFormat="false" customHeight="false" hidden="false" ht="13.55" outlineLevel="0" r="14">
      <c r="A14" s="35"/>
      <c r="B14" s="36"/>
      <c r="C14" s="36"/>
      <c r="D14" s="36"/>
      <c r="E14" s="36"/>
      <c r="F14" s="36"/>
      <c r="G14" s="36"/>
      <c r="H14" s="36"/>
      <c r="I14" s="36"/>
      <c r="J14" s="38"/>
    </row>
    <row collapsed="false" customFormat="false" customHeight="false" hidden="false" ht="13.55" outlineLevel="0" r="15">
      <c r="A15" s="35"/>
      <c r="B15" s="36"/>
      <c r="C15" s="36"/>
      <c r="D15" s="36"/>
      <c r="E15" s="36"/>
      <c r="F15" s="36"/>
      <c r="G15" s="36"/>
      <c r="H15" s="36"/>
      <c r="I15" s="36"/>
      <c r="J15" s="38"/>
    </row>
    <row collapsed="false" customFormat="false" customHeight="false" hidden="false" ht="13.55" outlineLevel="0" r="16">
      <c r="A16" s="35"/>
      <c r="B16" s="36"/>
      <c r="C16" s="36"/>
      <c r="D16" s="36"/>
      <c r="E16" s="36"/>
      <c r="F16" s="36"/>
      <c r="G16" s="36"/>
      <c r="H16" s="36"/>
      <c r="I16" s="36"/>
      <c r="J16" s="38"/>
    </row>
    <row collapsed="false" customFormat="false" customHeight="false" hidden="false" ht="13.55" outlineLevel="0" r="17">
      <c r="A17" s="35"/>
      <c r="B17" s="36"/>
      <c r="C17" s="36"/>
      <c r="D17" s="36"/>
      <c r="E17" s="36"/>
      <c r="F17" s="36"/>
      <c r="G17" s="36"/>
      <c r="H17" s="36"/>
      <c r="I17" s="36"/>
      <c r="J17" s="38"/>
    </row>
    <row collapsed="false" customFormat="false" customHeight="false" hidden="false" ht="13.55" outlineLevel="0" r="18">
      <c r="A18" s="35"/>
      <c r="B18" s="36"/>
      <c r="C18" s="36"/>
      <c r="D18" s="36"/>
      <c r="E18" s="36"/>
      <c r="F18" s="36"/>
      <c r="G18" s="36"/>
      <c r="H18" s="36"/>
      <c r="I18" s="36"/>
      <c r="J18" s="38"/>
    </row>
    <row collapsed="false" customFormat="false" customHeight="false" hidden="false" ht="13.55" outlineLevel="0" r="19">
      <c r="A19" s="35"/>
      <c r="B19" s="36"/>
      <c r="C19" s="36"/>
      <c r="D19" s="36"/>
      <c r="E19" s="36"/>
      <c r="F19" s="36"/>
      <c r="G19" s="36"/>
      <c r="H19" s="36"/>
      <c r="I19" s="36"/>
      <c r="J19" s="38"/>
    </row>
    <row collapsed="false" customFormat="false" customHeight="false" hidden="false" ht="13.55" outlineLevel="0" r="20">
      <c r="A20" s="35"/>
      <c r="B20" s="36"/>
      <c r="C20" s="36"/>
      <c r="D20" s="36"/>
      <c r="E20" s="36"/>
      <c r="F20" s="36"/>
      <c r="G20" s="36"/>
      <c r="H20" s="36"/>
      <c r="I20" s="36"/>
      <c r="J20" s="38"/>
    </row>
    <row collapsed="false" customFormat="false" customHeight="false" hidden="false" ht="13.55" outlineLevel="0" r="21">
      <c r="A21" s="35"/>
      <c r="B21" s="36"/>
      <c r="C21" s="36"/>
      <c r="D21" s="36"/>
      <c r="E21" s="36"/>
      <c r="F21" s="36"/>
      <c r="G21" s="36"/>
      <c r="H21" s="36"/>
      <c r="I21" s="36"/>
      <c r="J21" s="38"/>
    </row>
    <row collapsed="false" customFormat="false" customHeight="false" hidden="false" ht="13.55" outlineLevel="0" r="22">
      <c r="A22" s="35"/>
      <c r="B22" s="36"/>
      <c r="C22" s="36"/>
      <c r="D22" s="36"/>
      <c r="E22" s="36"/>
      <c r="F22" s="36"/>
      <c r="G22" s="36"/>
      <c r="H22" s="36"/>
      <c r="I22" s="36"/>
      <c r="J22" s="38"/>
    </row>
    <row collapsed="false" customFormat="false" customHeight="false" hidden="false" ht="13.55" outlineLevel="0" r="23">
      <c r="A23" s="35"/>
      <c r="B23" s="36"/>
      <c r="C23" s="36"/>
      <c r="D23" s="36"/>
      <c r="E23" s="36"/>
      <c r="F23" s="36"/>
      <c r="G23" s="36"/>
      <c r="H23" s="36"/>
      <c r="I23" s="36"/>
      <c r="J23" s="38"/>
    </row>
    <row collapsed="false" customFormat="false" customHeight="false" hidden="false" ht="13.55" outlineLevel="0" r="24">
      <c r="A24" s="35"/>
      <c r="B24" s="36"/>
      <c r="C24" s="36"/>
      <c r="D24" s="36"/>
      <c r="E24" s="36"/>
      <c r="F24" s="36"/>
      <c r="G24" s="36"/>
      <c r="H24" s="36"/>
      <c r="I24" s="36"/>
      <c r="J24" s="38"/>
    </row>
    <row collapsed="false" customFormat="false" customHeight="false" hidden="false" ht="13.55" outlineLevel="0" r="25">
      <c r="A25" s="35"/>
      <c r="B25" s="36"/>
      <c r="C25" s="36"/>
      <c r="D25" s="36"/>
      <c r="E25" s="36"/>
      <c r="F25" s="36"/>
      <c r="G25" s="36"/>
      <c r="H25" s="36"/>
      <c r="I25" s="36"/>
      <c r="J25" s="38"/>
    </row>
    <row collapsed="false" customFormat="false" customHeight="false" hidden="false" ht="13.55" outlineLevel="0" r="26">
      <c r="A26" s="35"/>
      <c r="B26" s="36"/>
      <c r="C26" s="36"/>
      <c r="D26" s="36"/>
      <c r="E26" s="36"/>
      <c r="F26" s="36"/>
      <c r="G26" s="36"/>
      <c r="H26" s="36"/>
      <c r="I26" s="36"/>
      <c r="J26" s="38"/>
    </row>
    <row collapsed="false" customFormat="false" customHeight="false" hidden="false" ht="13.55" outlineLevel="0" r="27">
      <c r="A27" s="35"/>
      <c r="B27" s="36"/>
      <c r="C27" s="36"/>
      <c r="D27" s="36"/>
      <c r="E27" s="36"/>
      <c r="F27" s="36"/>
      <c r="G27" s="36"/>
      <c r="H27" s="36"/>
      <c r="I27" s="36"/>
      <c r="J27" s="38"/>
    </row>
    <row collapsed="false" customFormat="false" customHeight="false" hidden="false" ht="13.55" outlineLevel="0" r="28">
      <c r="A28" s="35"/>
      <c r="B28" s="36"/>
      <c r="C28" s="36"/>
      <c r="D28" s="36"/>
      <c r="E28" s="36"/>
      <c r="F28" s="36"/>
      <c r="G28" s="36"/>
      <c r="H28" s="36"/>
      <c r="I28" s="36"/>
      <c r="J28" s="38"/>
    </row>
    <row collapsed="false" customFormat="false" customHeight="false" hidden="false" ht="13.55" outlineLevel="0" r="29">
      <c r="A29" s="35"/>
      <c r="B29" s="36"/>
      <c r="C29" s="36"/>
      <c r="D29" s="36"/>
      <c r="E29" s="36"/>
      <c r="F29" s="36"/>
      <c r="G29" s="36"/>
      <c r="H29" s="36"/>
      <c r="I29" s="36"/>
      <c r="J29" s="38"/>
    </row>
    <row collapsed="false" customFormat="false" customHeight="false" hidden="false" ht="13.55" outlineLevel="0" r="30">
      <c r="A30" s="35"/>
      <c r="B30" s="36"/>
      <c r="C30" s="36"/>
      <c r="D30" s="36"/>
      <c r="E30" s="36"/>
      <c r="F30" s="36"/>
      <c r="G30" s="36"/>
      <c r="H30" s="36"/>
      <c r="I30" s="36"/>
      <c r="J30" s="38"/>
    </row>
    <row collapsed="false" customFormat="false" customHeight="false" hidden="false" ht="13.55" outlineLevel="0" r="31">
      <c r="A31" s="39"/>
      <c r="B31" s="40"/>
      <c r="C31" s="40"/>
      <c r="D31" s="40"/>
      <c r="E31" s="40"/>
      <c r="F31" s="40"/>
      <c r="G31" s="40" t="s">
        <v>53</v>
      </c>
      <c r="H31" s="40"/>
      <c r="I31" s="40"/>
      <c r="J31" s="41" t="n">
        <v>40530</v>
      </c>
    </row>
    <row collapsed="false" customFormat="false" customHeight="true" hidden="false" ht="13.55" outlineLevel="0" r="37">
      <c r="A37" s="42" t="s">
        <v>54</v>
      </c>
      <c r="B37" s="42"/>
      <c r="C37" s="42"/>
      <c r="D37" s="42"/>
      <c r="E37" s="42"/>
      <c r="F37" s="42"/>
      <c r="G37" s="42"/>
      <c r="H37" s="42"/>
      <c r="I37" s="42"/>
      <c r="J37" s="42"/>
    </row>
  </sheetData>
  <mergeCells count="9">
    <mergeCell ref="A2:J2"/>
    <mergeCell ref="A3:J3"/>
    <mergeCell ref="A4:J4"/>
    <mergeCell ref="A5:J5"/>
    <mergeCell ref="A7:A9"/>
    <mergeCell ref="B7:B9"/>
    <mergeCell ref="C7:I8"/>
    <mergeCell ref="J7:J9"/>
    <mergeCell ref="A37:J39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257" min="1" style="0" width="8.94509803921569"/>
  </cols>
  <sheetData>
    <row collapsed="false" customFormat="false" customHeight="false" hidden="false" ht="13.55" outlineLevel="0" r="1">
      <c r="A1" s="0" t="s">
        <v>55</v>
      </c>
    </row>
  </sheetData>
  <printOptions headings="false" gridLines="false" gridLinesSet="true" horizontalCentered="true" verticalCentered="true"/>
  <pageMargins left="0.7875" right="0.7875" top="0.247916666666667" bottom="0.590277777777778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>&amp;L&amp;"Calibri,Standard"&amp;8www.cotrab.eu&amp;C&amp;"Calibri,Standard"&amp;8Instradamento&amp;R&amp;"Calibri,Standard"&amp;8Pagina &amp;P di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2004-03-10T18:07:35.00Z</dcterms:created>
  <dc:creator>Vito MECCA</dc:creator>
  <cp:lastModifiedBy>Co.Tr.A.B.</cp:lastModifiedBy>
  <cp:lastPrinted>2012-09-14T07:37:24.00Z</cp:lastPrinted>
  <dcterms:modified xsi:type="dcterms:W3CDTF">2013-04-17T08:46:22.00Z</dcterms:modified>
  <cp:revision>0</cp:revision>
</cp:coreProperties>
</file>